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45"/>
  </bookViews>
  <sheets>
    <sheet name="ANEXO III SEGUNDO TRIM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1" l="1"/>
  <c r="N67" i="1"/>
  <c r="L67" i="1"/>
  <c r="K67" i="1"/>
  <c r="J67" i="1"/>
  <c r="P13" i="1"/>
  <c r="P15" i="1"/>
  <c r="P17" i="1"/>
  <c r="P20" i="1"/>
  <c r="P21" i="1"/>
  <c r="P23" i="1"/>
  <c r="P27" i="1"/>
  <c r="P28" i="1"/>
  <c r="P38" i="1"/>
  <c r="P39" i="1"/>
  <c r="P40" i="1"/>
  <c r="P44" i="1"/>
  <c r="P46" i="1"/>
  <c r="P47" i="1"/>
  <c r="G67" i="1"/>
  <c r="P53" i="1"/>
  <c r="P54" i="1"/>
  <c r="P56" i="1"/>
  <c r="P61" i="1"/>
  <c r="P62" i="1"/>
  <c r="F67" i="1"/>
  <c r="P64" i="1"/>
  <c r="P65" i="1"/>
  <c r="P18" i="1"/>
  <c r="P19" i="1"/>
  <c r="P30" i="1"/>
  <c r="P31" i="1"/>
  <c r="P55" i="1"/>
  <c r="P66" i="1"/>
  <c r="I67" i="1"/>
  <c r="P25" i="1"/>
  <c r="D67" i="1" l="1"/>
  <c r="C67" i="1"/>
  <c r="P51" i="1"/>
  <c r="E67" i="1"/>
  <c r="P26" i="1"/>
  <c r="P14" i="1"/>
  <c r="O67" i="1"/>
  <c r="P60" i="1"/>
  <c r="P48" i="1"/>
  <c r="P36" i="1"/>
  <c r="P24" i="1"/>
  <c r="P12" i="1"/>
  <c r="P59" i="1"/>
  <c r="P35" i="1"/>
  <c r="P11" i="1"/>
  <c r="P42" i="1"/>
  <c r="P34" i="1"/>
  <c r="P22" i="1"/>
  <c r="P10" i="1"/>
  <c r="P45" i="1"/>
  <c r="H67" i="1"/>
  <c r="P33" i="1"/>
  <c r="P32" i="1"/>
  <c r="P8" i="1"/>
  <c r="P43" i="1"/>
  <c r="P41" i="1"/>
  <c r="P29" i="1"/>
  <c r="P63" i="1"/>
  <c r="P52" i="1"/>
  <c r="P16" i="1"/>
  <c r="P50" i="1"/>
  <c r="P49" i="1"/>
  <c r="P37" i="1"/>
  <c r="P58" i="1"/>
  <c r="P57" i="1"/>
  <c r="B67" i="1"/>
  <c r="P9" i="1"/>
  <c r="P7" i="1"/>
  <c r="P67" i="1" l="1"/>
</calcChain>
</file>

<file path=xl/sharedStrings.xml><?xml version="1.0" encoding="utf-8"?>
<sst xmlns="http://schemas.openxmlformats.org/spreadsheetml/2006/main" count="109" uniqueCount="81">
  <si>
    <t xml:space="preserve"> </t>
  </si>
  <si>
    <t>Nombre del Municipio</t>
  </si>
  <si>
    <t>Fondo General de Participaciones</t>
  </si>
  <si>
    <t>Fondo de Fomento Municipal</t>
  </si>
  <si>
    <t>Fondo de Fiscalización y Recaudación</t>
  </si>
  <si>
    <t>Fracción II de la Ley de Coordinación Fiscal (FOCO)</t>
  </si>
  <si>
    <t>Fracción I de la Ley de Coordinación Fiscal (Gasolinas)</t>
  </si>
  <si>
    <t xml:space="preserve">Impuesto Sobre Nóminas </t>
  </si>
  <si>
    <t>Total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</si>
  <si>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</si>
  <si>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</si>
  <si>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</si>
  <si>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</si>
  <si>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</si>
  <si>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</si>
  <si>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</si>
  <si>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</si>
  <si>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</si>
  <si>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</si>
  <si>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</si>
  <si>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</si>
  <si>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</si>
  <si>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</si>
  <si>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</si>
  <si>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</si>
  <si>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</si>
  <si>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</si>
  <si>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</si>
  <si>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</si>
  <si>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</si>
  <si>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</si>
  <si>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</si>
  <si>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</si>
  <si>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</si>
  <si>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</si>
  <si>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</si>
  <si>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</si>
  <si>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</si>
  <si>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</si>
  <si>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</si>
  <si>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</si>
  <si>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</si>
  <si>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</si>
  <si>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</si>
  <si>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</si>
  <si>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</si>
  <si>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</si>
  <si>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</si>
  <si>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</si>
  <si>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</si>
  <si>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</si>
  <si>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</si>
  <si>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</si>
  <si>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</si>
  <si>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</si>
  <si>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</si>
  <si>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</si>
  <si>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</si>
  <si>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</si>
  <si>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</si>
  <si>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</si>
  <si>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</si>
  <si>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</si>
  <si>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</si>
  <si>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</si>
  <si>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</si>
  <si>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</si>
  <si>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</si>
  <si>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ANEXO III</t>
  </si>
  <si>
    <t>PARTICIPACIONES FEDERALES Y ESTATALES MINISTRADAS A LOS MUNICIPIOS EN EL SEGUNDO TRIMESTRE DEL EJERCICIO FISCAL 2021</t>
  </si>
  <si>
    <t>Impuesto Especial sobre Producción y Servicios</t>
  </si>
  <si>
    <t>Impuesto sobre Tenencia o Uso de Vehículos*</t>
  </si>
  <si>
    <t>Impuesto Sobre Automóviles Nuevos Compensación</t>
  </si>
  <si>
    <t>Impuesto Sobre Automóviles Nuevos</t>
  </si>
  <si>
    <t>Art. 4o-A,</t>
  </si>
  <si>
    <t>Impuesto Sobre Div. y Espectáculos Públicos.</t>
  </si>
  <si>
    <t>Impuesto Sobre Rifas, Sorteos y Loterías.</t>
  </si>
  <si>
    <t>Impuesto sobre Tenencia o Uso de Vehículos Estatal</t>
  </si>
  <si>
    <t>Impuesto Sobre Hospedaje</t>
  </si>
  <si>
    <t>TOCATLÁN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</si>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</sst>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right" vertical="center" wrapText="1"/>
    </xf>
    <xf numFmtId="3" fontId="1" fillId="0" borderId="0" xfId="0" applyNumberFormat="1" applyFont="1"/>
    <xf numFmtId="164" fontId="1" fillId="0" borderId="0" xfId="0" applyNumberFormat="1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L1" sqref="L1"/>
    </sheetView>
  </sheetViews>
  <sheetFormatPr baseColWidth="10" defaultRowHeight="12.75" x14ac:dyDescent="0.2"/>
  <cols>
    <col min="1" max="1" width="33" style="1" bestFit="1" customWidth="1"/>
    <col min="2" max="2" width="16.5703125" style="1" customWidth="1"/>
    <col min="3" max="3" width="15.7109375" style="1" customWidth="1"/>
    <col min="4" max="4" width="16" style="1" customWidth="1"/>
    <col min="5" max="7" width="15.7109375" style="1" customWidth="1"/>
    <col min="8" max="8" width="15.85546875" style="1" customWidth="1"/>
    <col min="9" max="10" width="16" style="1" customWidth="1"/>
    <col min="11" max="11" width="15.7109375" style="1" customWidth="1"/>
    <col min="12" max="12" width="15.85546875" style="1" customWidth="1"/>
    <col min="13" max="13" width="16" style="1" customWidth="1"/>
    <col min="14" max="14" width="15.85546875" style="1" customWidth="1"/>
    <col min="15" max="15" width="15.7109375" style="1" customWidth="1"/>
    <col min="16" max="16" width="18.28515625" style="1" customWidth="1"/>
    <col min="17" max="16384" width="11.42578125" style="1"/>
  </cols>
  <sheetData>
    <row r="1" spans="1:16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x14ac:dyDescent="0.2">
      <c r="A2" s="22" t="s">
        <v>68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x14ac:dyDescent="0.2">
      <c r="A3" s="22" t="s">
        <v>69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ht="13.5" thickBo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x14ac:dyDescent="0.2">
      <c r="A5" s="25" t="s">
        <v>1</v>
      </c>
      <c r="B5" s="20" t="s">
        <v>2</v>
      </c>
      <c r="C5" s="20" t="s">
        <v>3</v>
      </c>
      <c r="D5" s="20" t="s">
        <v>4</v>
      </c>
      <c r="E5" s="20" t="s">
        <v>70</v>
      </c>
      <c r="F5" s="20" t="s">
        <v>71</v>
      </c>
      <c r="G5" s="20" t="s">
        <v>72</v>
      </c>
      <c r="H5" s="20" t="s">
        <v>73</v>
      </c>
      <c r="I5" s="8" t="s">
        <v>74</v>
      </c>
      <c r="J5" s="8" t="s">
        <v>74</v>
      </c>
      <c r="K5" s="20" t="s">
        <v>75</v>
      </c>
      <c r="L5" s="20" t="s">
        <v>76</v>
      </c>
      <c r="M5" s="20" t="s">
        <v>77</v>
      </c>
      <c r="N5" s="20" t="s">
        <v>7</v>
      </c>
      <c r="O5" s="20" t="s">
        <v>78</v>
      </c>
      <c r="P5" s="20" t="s">
        <v>8</v>
      </c>
    </row>
    <row r="6" spans="1:16" ht="64.5" thickBot="1" x14ac:dyDescent="0.25">
      <c r="A6" s="26"/>
      <c r="B6" s="21"/>
      <c r="C6" s="21"/>
      <c r="D6" s="21"/>
      <c r="E6" s="21"/>
      <c r="F6" s="21"/>
      <c r="G6" s="21"/>
      <c r="H6" s="21"/>
      <c r="I6" s="9" t="s">
        <v>6</v>
      </c>
      <c r="J6" s="9" t="s">
        <v>5</v>
      </c>
      <c r="K6" s="21"/>
      <c r="L6" s="21"/>
      <c r="M6" s="21"/>
      <c r="N6" s="21"/>
      <c r="O6" s="21"/>
      <c r="P6" s="21"/>
    </row>
    <row r="7" spans="1:16" x14ac:dyDescent="0.2">
      <c r="A7" s="10" t="s">
        <v>9</v>
      </c>
      <c r="B7" s="11">
        <v>3548321</v>
      </c>
      <c r="C7" s="11">
        <v>1095682.95</v>
      </c>
      <c r="D7" s="11">
        <v>488437.67</v>
      </c>
      <c r="E7" s="11">
        <v>21227.620000000003</v>
      </c>
      <c r="F7" s="11">
        <v>0</v>
      </c>
      <c r="G7" s="11">
        <v>4724.87</v>
      </c>
      <c r="H7" s="11">
        <v>14209.710000000001</v>
      </c>
      <c r="I7" s="11">
        <v>33553.88637962877</v>
      </c>
      <c r="J7" s="11">
        <v>80822.551211771643</v>
      </c>
      <c r="K7" s="11">
        <v>0</v>
      </c>
      <c r="L7" s="11">
        <v>491.80000000000007</v>
      </c>
      <c r="M7" s="11">
        <v>992.07</v>
      </c>
      <c r="N7" s="11">
        <v>128606.05000000002</v>
      </c>
      <c r="O7" s="11">
        <v>569.59</v>
      </c>
      <c r="P7" s="11">
        <f t="shared" ref="P7:P66" si="0">SUM(B7:O7)</f>
        <v>5417639.7675914001</v>
      </c>
    </row>
    <row r="8" spans="1:16" x14ac:dyDescent="0.2">
      <c r="A8" s="12" t="s">
        <v>10</v>
      </c>
      <c r="B8" s="13">
        <v>5903218.0999999996</v>
      </c>
      <c r="C8" s="13">
        <v>1822910.73</v>
      </c>
      <c r="D8" s="13">
        <v>812442.79</v>
      </c>
      <c r="E8" s="13">
        <v>35320.369999999995</v>
      </c>
      <c r="F8" s="13">
        <v>0</v>
      </c>
      <c r="G8" s="13">
        <v>7860.79</v>
      </c>
      <c r="H8" s="13">
        <v>23641.389999999996</v>
      </c>
      <c r="I8" s="13">
        <v>87637.65291109086</v>
      </c>
      <c r="J8" s="13">
        <v>210663.97997807997</v>
      </c>
      <c r="K8" s="13">
        <v>0</v>
      </c>
      <c r="L8" s="13">
        <v>818.21999999999991</v>
      </c>
      <c r="M8" s="13">
        <v>1650.51</v>
      </c>
      <c r="N8" s="13">
        <v>213977.56</v>
      </c>
      <c r="O8" s="13">
        <v>947.43000000000006</v>
      </c>
      <c r="P8" s="13">
        <f t="shared" si="0"/>
        <v>9121089.5228891727</v>
      </c>
    </row>
    <row r="9" spans="1:16" x14ac:dyDescent="0.2">
      <c r="A9" s="12" t="s">
        <v>11</v>
      </c>
      <c r="B9" s="13">
        <v>4222525.5199999996</v>
      </c>
      <c r="C9" s="13">
        <v>1304175.6300000001</v>
      </c>
      <c r="D9" s="13">
        <v>580474.64</v>
      </c>
      <c r="E9" s="13">
        <v>25284.61</v>
      </c>
      <c r="F9" s="13">
        <v>0</v>
      </c>
      <c r="G9" s="13">
        <v>5623.5800000000008</v>
      </c>
      <c r="H9" s="13">
        <v>16915.62</v>
      </c>
      <c r="I9" s="13">
        <v>60417.95827197039</v>
      </c>
      <c r="J9" s="13">
        <v>145253.86131696045</v>
      </c>
      <c r="K9" s="13">
        <v>0</v>
      </c>
      <c r="L9" s="13">
        <v>585.41999999999996</v>
      </c>
      <c r="M9" s="13">
        <v>1180.7500000000002</v>
      </c>
      <c r="N9" s="13">
        <v>153142.77999999997</v>
      </c>
      <c r="O9" s="13">
        <v>676.92000000000007</v>
      </c>
      <c r="P9" s="13">
        <f t="shared" si="0"/>
        <v>6516257.2895889301</v>
      </c>
    </row>
    <row r="10" spans="1:16" x14ac:dyDescent="0.2">
      <c r="A10" s="12" t="s">
        <v>12</v>
      </c>
      <c r="B10" s="13">
        <v>5541772.169999999</v>
      </c>
      <c r="C10" s="13">
        <v>1714249.7099999997</v>
      </c>
      <c r="D10" s="13">
        <v>755263.45</v>
      </c>
      <c r="E10" s="13">
        <v>33385.839999999997</v>
      </c>
      <c r="F10" s="13">
        <v>0</v>
      </c>
      <c r="G10" s="13">
        <v>7388.6900000000005</v>
      </c>
      <c r="H10" s="13">
        <v>22251.53</v>
      </c>
      <c r="I10" s="13">
        <v>98392.149334652888</v>
      </c>
      <c r="J10" s="13">
        <v>234679.64430135605</v>
      </c>
      <c r="K10" s="13">
        <v>0</v>
      </c>
      <c r="L10" s="13">
        <v>769.91999999999985</v>
      </c>
      <c r="M10" s="13">
        <v>1551.1699999999998</v>
      </c>
      <c r="N10" s="13">
        <v>201849.34999999998</v>
      </c>
      <c r="O10" s="13">
        <v>880.8</v>
      </c>
      <c r="P10" s="13">
        <f t="shared" si="0"/>
        <v>8612434.4236360099</v>
      </c>
    </row>
    <row r="11" spans="1:16" x14ac:dyDescent="0.2">
      <c r="A11" s="12" t="s">
        <v>13</v>
      </c>
      <c r="B11" s="13">
        <v>23176692.909999996</v>
      </c>
      <c r="C11" s="13">
        <v>7163856.3399999989</v>
      </c>
      <c r="D11" s="13">
        <v>3172357.43</v>
      </c>
      <c r="E11" s="13">
        <v>139205.02000000002</v>
      </c>
      <c r="F11" s="13">
        <v>0</v>
      </c>
      <c r="G11" s="13">
        <v>30883.85</v>
      </c>
      <c r="H11" s="13">
        <v>92953.58</v>
      </c>
      <c r="I11" s="13">
        <v>483820.43353629066</v>
      </c>
      <c r="J11" s="13">
        <v>1158543.8907260529</v>
      </c>
      <c r="K11" s="13">
        <v>0</v>
      </c>
      <c r="L11" s="13">
        <v>3216.6000000000004</v>
      </c>
      <c r="M11" s="13">
        <v>6484.1100000000006</v>
      </c>
      <c r="N11" s="13">
        <v>842375.64999999991</v>
      </c>
      <c r="O11" s="13">
        <v>3699.56</v>
      </c>
      <c r="P11" s="13">
        <f t="shared" si="0"/>
        <v>36274089.37426234</v>
      </c>
    </row>
    <row r="12" spans="1:16" x14ac:dyDescent="0.2">
      <c r="A12" s="12" t="s">
        <v>14</v>
      </c>
      <c r="B12" s="13">
        <v>4698715.01</v>
      </c>
      <c r="C12" s="13">
        <v>1455131.66</v>
      </c>
      <c r="D12" s="13">
        <v>636170.84</v>
      </c>
      <c r="E12" s="13">
        <v>28435.65</v>
      </c>
      <c r="F12" s="13">
        <v>0</v>
      </c>
      <c r="G12" s="13">
        <v>6269.86</v>
      </c>
      <c r="H12" s="13">
        <v>18899</v>
      </c>
      <c r="I12" s="13">
        <v>68268.379395769021</v>
      </c>
      <c r="J12" s="13">
        <v>161738.51562213898</v>
      </c>
      <c r="K12" s="13">
        <v>0</v>
      </c>
      <c r="L12" s="13">
        <v>653.80000000000007</v>
      </c>
      <c r="M12" s="13">
        <v>1316.1699999999998</v>
      </c>
      <c r="N12" s="13">
        <v>171691.83000000002</v>
      </c>
      <c r="O12" s="13">
        <v>741.92999999999984</v>
      </c>
      <c r="P12" s="13">
        <f t="shared" si="0"/>
        <v>7248032.645017908</v>
      </c>
    </row>
    <row r="13" spans="1:16" x14ac:dyDescent="0.2">
      <c r="A13" s="12" t="s">
        <v>15</v>
      </c>
      <c r="B13" s="13">
        <v>3381035.85</v>
      </c>
      <c r="C13" s="13">
        <v>1039931.4399999997</v>
      </c>
      <c r="D13" s="13">
        <v>475720.75</v>
      </c>
      <c r="E13" s="13">
        <v>19910.540000000005</v>
      </c>
      <c r="F13" s="13">
        <v>0</v>
      </c>
      <c r="G13" s="13">
        <v>4489.3599999999997</v>
      </c>
      <c r="H13" s="13">
        <v>13459.82</v>
      </c>
      <c r="I13" s="13">
        <v>21364.325847708664</v>
      </c>
      <c r="J13" s="13">
        <v>54519.375754836947</v>
      </c>
      <c r="K13" s="13">
        <v>0</v>
      </c>
      <c r="L13" s="13">
        <v>466.13</v>
      </c>
      <c r="M13" s="13">
        <v>942.90999999999985</v>
      </c>
      <c r="N13" s="13">
        <v>121193.07999999999</v>
      </c>
      <c r="O13" s="13">
        <v>554.70000000000005</v>
      </c>
      <c r="P13" s="13">
        <f t="shared" si="0"/>
        <v>5133588.2816025466</v>
      </c>
    </row>
    <row r="14" spans="1:16" x14ac:dyDescent="0.2">
      <c r="A14" s="12" t="s">
        <v>16</v>
      </c>
      <c r="B14" s="13">
        <v>11099321.180000002</v>
      </c>
      <c r="C14" s="13">
        <v>3433667.52</v>
      </c>
      <c r="D14" s="13">
        <v>1511952.48</v>
      </c>
      <c r="E14" s="13">
        <v>66888.940000000017</v>
      </c>
      <c r="F14" s="13">
        <v>0</v>
      </c>
      <c r="G14" s="13">
        <v>14799.300000000001</v>
      </c>
      <c r="H14" s="13">
        <v>44572.029999999992</v>
      </c>
      <c r="I14" s="13">
        <v>257026.04752698354</v>
      </c>
      <c r="J14" s="13">
        <v>612449.90876431891</v>
      </c>
      <c r="K14" s="13">
        <v>0</v>
      </c>
      <c r="L14" s="13">
        <v>1542.1900000000003</v>
      </c>
      <c r="M14" s="13">
        <v>3106.9300000000003</v>
      </c>
      <c r="N14" s="13">
        <v>404368.20999999996</v>
      </c>
      <c r="O14" s="13">
        <v>1763.2600000000002</v>
      </c>
      <c r="P14" s="13">
        <f t="shared" si="0"/>
        <v>17451457.996291306</v>
      </c>
    </row>
    <row r="15" spans="1:16" x14ac:dyDescent="0.2">
      <c r="A15" s="12" t="s">
        <v>17</v>
      </c>
      <c r="B15" s="13">
        <v>14857646.750000002</v>
      </c>
      <c r="C15" s="13">
        <v>4597396.9400000004</v>
      </c>
      <c r="D15" s="13">
        <v>2021243.9899999998</v>
      </c>
      <c r="E15" s="13">
        <v>89619.98000000001</v>
      </c>
      <c r="F15" s="13">
        <v>0</v>
      </c>
      <c r="G15" s="13">
        <v>19813.760000000002</v>
      </c>
      <c r="H15" s="13">
        <v>59685.2</v>
      </c>
      <c r="I15" s="13">
        <v>373739.37761749292</v>
      </c>
      <c r="J15" s="13">
        <v>890046.69355941447</v>
      </c>
      <c r="K15" s="13">
        <v>0</v>
      </c>
      <c r="L15" s="13">
        <v>2065.0299999999997</v>
      </c>
      <c r="M15" s="13">
        <v>4159.58</v>
      </c>
      <c r="N15" s="13">
        <v>541640.13</v>
      </c>
      <c r="O15" s="13">
        <v>2357.2199999999998</v>
      </c>
      <c r="P15" s="13">
        <f t="shared" si="0"/>
        <v>23459414.651176907</v>
      </c>
    </row>
    <row r="16" spans="1:16" x14ac:dyDescent="0.2">
      <c r="A16" s="12" t="s">
        <v>18</v>
      </c>
      <c r="B16" s="13">
        <v>7897503.8399999989</v>
      </c>
      <c r="C16" s="13">
        <v>2437372.0599999996</v>
      </c>
      <c r="D16" s="13">
        <v>1090367.1299999999</v>
      </c>
      <c r="E16" s="13">
        <v>47146.619999999995</v>
      </c>
      <c r="F16" s="13">
        <v>0</v>
      </c>
      <c r="G16" s="13">
        <v>10512.129999999997</v>
      </c>
      <c r="H16" s="13">
        <v>31601.360000000001</v>
      </c>
      <c r="I16" s="13">
        <v>156255.07138051663</v>
      </c>
      <c r="J16" s="13">
        <v>375683.58112450759</v>
      </c>
      <c r="K16" s="13">
        <v>0</v>
      </c>
      <c r="L16" s="13">
        <v>1093.8100000000002</v>
      </c>
      <c r="M16" s="13">
        <v>2207.29</v>
      </c>
      <c r="N16" s="13">
        <v>285813.12000000005</v>
      </c>
      <c r="O16" s="13">
        <v>1271.52</v>
      </c>
      <c r="P16" s="13">
        <f t="shared" si="0"/>
        <v>12336827.532505019</v>
      </c>
    </row>
    <row r="17" spans="1:16" x14ac:dyDescent="0.2">
      <c r="A17" s="12" t="s">
        <v>19</v>
      </c>
      <c r="B17" s="13">
        <v>5275121.6099999994</v>
      </c>
      <c r="C17" s="13">
        <v>1631574.4400000002</v>
      </c>
      <c r="D17" s="13">
        <v>719405.16999999993</v>
      </c>
      <c r="E17" s="13">
        <v>31764.630000000005</v>
      </c>
      <c r="F17" s="13">
        <v>0</v>
      </c>
      <c r="G17" s="13">
        <v>7032.57</v>
      </c>
      <c r="H17" s="13">
        <v>21177.129999999997</v>
      </c>
      <c r="I17" s="13">
        <v>96116.317497163865</v>
      </c>
      <c r="J17" s="13">
        <v>229438.26068109175</v>
      </c>
      <c r="K17" s="13">
        <v>0</v>
      </c>
      <c r="L17" s="13">
        <v>732.75</v>
      </c>
      <c r="M17" s="13">
        <v>1476.43</v>
      </c>
      <c r="N17" s="13">
        <v>192073.93</v>
      </c>
      <c r="O17" s="13">
        <v>838.98</v>
      </c>
      <c r="P17" s="13">
        <f t="shared" si="0"/>
        <v>8206752.2181782555</v>
      </c>
    </row>
    <row r="18" spans="1:16" x14ac:dyDescent="0.2">
      <c r="A18" s="12" t="s">
        <v>20</v>
      </c>
      <c r="B18" s="13">
        <v>3925325.3699999996</v>
      </c>
      <c r="C18" s="13">
        <v>1213167.26</v>
      </c>
      <c r="D18" s="13">
        <v>537641.27</v>
      </c>
      <c r="E18" s="13">
        <v>23565.609999999997</v>
      </c>
      <c r="F18" s="13">
        <v>0</v>
      </c>
      <c r="G18" s="13">
        <v>5230.21</v>
      </c>
      <c r="H18" s="13">
        <v>15740.349999999995</v>
      </c>
      <c r="I18" s="13">
        <v>46754.148420295438</v>
      </c>
      <c r="J18" s="13">
        <v>112127.66101639922</v>
      </c>
      <c r="K18" s="13">
        <v>0</v>
      </c>
      <c r="L18" s="13">
        <v>544.70000000000016</v>
      </c>
      <c r="M18" s="13">
        <v>1098.1000000000001</v>
      </c>
      <c r="N18" s="13">
        <v>142622.74</v>
      </c>
      <c r="O18" s="13">
        <v>626.99</v>
      </c>
      <c r="P18" s="13">
        <f t="shared" si="0"/>
        <v>6024444.4094366953</v>
      </c>
    </row>
    <row r="19" spans="1:16" x14ac:dyDescent="0.2">
      <c r="A19" s="12" t="s">
        <v>21</v>
      </c>
      <c r="B19" s="13">
        <v>5256973.9099999992</v>
      </c>
      <c r="C19" s="13">
        <v>1624181.9399999997</v>
      </c>
      <c r="D19" s="13">
        <v>721409.92999999993</v>
      </c>
      <c r="E19" s="13">
        <v>31517.919999999991</v>
      </c>
      <c r="F19" s="13">
        <v>0</v>
      </c>
      <c r="G19" s="13">
        <v>7002.83</v>
      </c>
      <c r="H19" s="13">
        <v>21069.520000000004</v>
      </c>
      <c r="I19" s="13">
        <v>87361.654938048072</v>
      </c>
      <c r="J19" s="13">
        <v>209454.35901370991</v>
      </c>
      <c r="K19" s="13">
        <v>0</v>
      </c>
      <c r="L19" s="13">
        <v>729.14999999999986</v>
      </c>
      <c r="M19" s="13">
        <v>1470.3000000000002</v>
      </c>
      <c r="N19" s="13">
        <v>190826.66</v>
      </c>
      <c r="O19" s="13">
        <v>841.29000000000008</v>
      </c>
      <c r="P19" s="13">
        <f t="shared" si="0"/>
        <v>8152839.4639517562</v>
      </c>
    </row>
    <row r="20" spans="1:16" x14ac:dyDescent="0.2">
      <c r="A20" s="12" t="s">
        <v>22</v>
      </c>
      <c r="B20" s="13">
        <v>3713766.34</v>
      </c>
      <c r="C20" s="13">
        <v>1156236.3800000001</v>
      </c>
      <c r="D20" s="13">
        <v>487382.89</v>
      </c>
      <c r="E20" s="13">
        <v>22948.42</v>
      </c>
      <c r="F20" s="13">
        <v>0</v>
      </c>
      <c r="G20" s="13">
        <v>4974.66</v>
      </c>
      <c r="H20" s="13">
        <v>15057.09</v>
      </c>
      <c r="I20" s="13">
        <v>88041.896804805554</v>
      </c>
      <c r="J20" s="13">
        <v>206004.05001582939</v>
      </c>
      <c r="K20" s="13">
        <v>0</v>
      </c>
      <c r="L20" s="13">
        <v>520.46</v>
      </c>
      <c r="M20" s="13">
        <v>1043.8499999999999</v>
      </c>
      <c r="N20" s="13">
        <v>137722.18000000002</v>
      </c>
      <c r="O20" s="13">
        <v>568.51</v>
      </c>
      <c r="P20" s="13">
        <f t="shared" si="0"/>
        <v>5834266.7268206337</v>
      </c>
    </row>
    <row r="21" spans="1:16" x14ac:dyDescent="0.2">
      <c r="A21" s="12" t="s">
        <v>23</v>
      </c>
      <c r="B21" s="13">
        <v>4043933.28</v>
      </c>
      <c r="C21" s="13">
        <v>1251686.2500000002</v>
      </c>
      <c r="D21" s="13">
        <v>549199.71</v>
      </c>
      <c r="E21" s="13">
        <v>24421.469999999998</v>
      </c>
      <c r="F21" s="13">
        <v>0</v>
      </c>
      <c r="G21" s="13">
        <v>5394.05</v>
      </c>
      <c r="H21" s="13">
        <v>16252.319999999996</v>
      </c>
      <c r="I21" s="13">
        <v>63933.158925213495</v>
      </c>
      <c r="J21" s="13">
        <v>151929.74919191623</v>
      </c>
      <c r="K21" s="13">
        <v>0</v>
      </c>
      <c r="L21" s="13">
        <v>562.28000000000009</v>
      </c>
      <c r="M21" s="13">
        <v>1132.3699999999999</v>
      </c>
      <c r="N21" s="13">
        <v>147545.86000000002</v>
      </c>
      <c r="O21" s="13">
        <v>640.49</v>
      </c>
      <c r="P21" s="13">
        <f t="shared" si="0"/>
        <v>6256630.9881171314</v>
      </c>
    </row>
    <row r="22" spans="1:16" x14ac:dyDescent="0.2">
      <c r="A22" s="12" t="s">
        <v>24</v>
      </c>
      <c r="B22" s="13">
        <v>19040126.169999998</v>
      </c>
      <c r="C22" s="13">
        <v>5893707.79</v>
      </c>
      <c r="D22" s="13">
        <v>2584875.2999999998</v>
      </c>
      <c r="E22" s="13">
        <v>115012.63</v>
      </c>
      <c r="F22" s="13">
        <v>0</v>
      </c>
      <c r="G22" s="13">
        <v>25398.039999999997</v>
      </c>
      <c r="H22" s="13">
        <v>76528.330000000016</v>
      </c>
      <c r="I22" s="13">
        <v>522237.15637676069</v>
      </c>
      <c r="J22" s="13">
        <v>1242867.1541624111</v>
      </c>
      <c r="K22" s="13">
        <v>0</v>
      </c>
      <c r="L22" s="13">
        <v>2647.6299999999997</v>
      </c>
      <c r="M22" s="13">
        <v>5331.76</v>
      </c>
      <c r="N22" s="13">
        <v>694814.92999999993</v>
      </c>
      <c r="O22" s="13">
        <v>3014.5700000000006</v>
      </c>
      <c r="P22" s="13">
        <f t="shared" si="0"/>
        <v>30206561.460539166</v>
      </c>
    </row>
    <row r="23" spans="1:16" x14ac:dyDescent="0.2">
      <c r="A23" s="12" t="s">
        <v>25</v>
      </c>
      <c r="B23" s="13">
        <v>5230126.7299999995</v>
      </c>
      <c r="C23" s="13">
        <v>1618060.69</v>
      </c>
      <c r="D23" s="13">
        <v>712254.44000000006</v>
      </c>
      <c r="E23" s="13">
        <v>31524.809999999998</v>
      </c>
      <c r="F23" s="13">
        <v>0</v>
      </c>
      <c r="G23" s="13">
        <v>6973.8399999999992</v>
      </c>
      <c r="H23" s="13">
        <v>21004.36</v>
      </c>
      <c r="I23" s="13">
        <v>93689.400151843191</v>
      </c>
      <c r="J23" s="13">
        <v>223374.10640676852</v>
      </c>
      <c r="K23" s="13">
        <v>0</v>
      </c>
      <c r="L23" s="13">
        <v>726.7399999999999</v>
      </c>
      <c r="M23" s="13">
        <v>1464.06</v>
      </c>
      <c r="N23" s="13">
        <v>190568.41999999998</v>
      </c>
      <c r="O23" s="13">
        <v>830.63999999999987</v>
      </c>
      <c r="P23" s="13">
        <f t="shared" si="0"/>
        <v>8130598.2365586115</v>
      </c>
    </row>
    <row r="24" spans="1:16" x14ac:dyDescent="0.2">
      <c r="A24" s="12" t="s">
        <v>26</v>
      </c>
      <c r="B24" s="13">
        <v>8593243.0199999996</v>
      </c>
      <c r="C24" s="13">
        <v>2659848.9300000002</v>
      </c>
      <c r="D24" s="13">
        <v>1166904.5699999998</v>
      </c>
      <c r="E24" s="13">
        <v>51898.880000000005</v>
      </c>
      <c r="F24" s="13">
        <v>0</v>
      </c>
      <c r="G24" s="13">
        <v>11462.359999999999</v>
      </c>
      <c r="H24" s="13">
        <v>34536.720000000008</v>
      </c>
      <c r="I24" s="13">
        <v>196360.47253661184</v>
      </c>
      <c r="J24" s="13">
        <v>466891.01119857357</v>
      </c>
      <c r="K24" s="13">
        <v>0</v>
      </c>
      <c r="L24" s="13">
        <v>1194.8700000000001</v>
      </c>
      <c r="M24" s="13">
        <v>2406.27</v>
      </c>
      <c r="N24" s="13">
        <v>313547.66000000003</v>
      </c>
      <c r="O24" s="13">
        <v>1360.8899999999999</v>
      </c>
      <c r="P24" s="13">
        <f t="shared" si="0"/>
        <v>13499655.653735185</v>
      </c>
    </row>
    <row r="25" spans="1:16" x14ac:dyDescent="0.2">
      <c r="A25" s="12" t="s">
        <v>27</v>
      </c>
      <c r="B25" s="13">
        <v>3978369.3500000006</v>
      </c>
      <c r="C25" s="13">
        <v>1221602.6299999999</v>
      </c>
      <c r="D25" s="13">
        <v>564941.16999999993</v>
      </c>
      <c r="E25" s="13">
        <v>23269.43</v>
      </c>
      <c r="F25" s="13">
        <v>0</v>
      </c>
      <c r="G25" s="13">
        <v>5276.1</v>
      </c>
      <c r="H25" s="13">
        <v>15797.660000000003</v>
      </c>
      <c r="I25" s="13">
        <v>22754.163901028121</v>
      </c>
      <c r="J25" s="13">
        <v>59920.058079698909</v>
      </c>
      <c r="K25" s="13">
        <v>0</v>
      </c>
      <c r="L25" s="13">
        <v>547.2299999999999</v>
      </c>
      <c r="M25" s="13">
        <v>1108.2900000000002</v>
      </c>
      <c r="N25" s="13">
        <v>141927.08000000002</v>
      </c>
      <c r="O25" s="13">
        <v>658.71</v>
      </c>
      <c r="P25" s="13">
        <f t="shared" si="0"/>
        <v>6036171.8719807277</v>
      </c>
    </row>
    <row r="26" spans="1:16" x14ac:dyDescent="0.2">
      <c r="A26" s="12" t="s">
        <v>28</v>
      </c>
      <c r="B26" s="13">
        <v>5497357.1699999999</v>
      </c>
      <c r="C26" s="13">
        <v>1699671.62</v>
      </c>
      <c r="D26" s="13">
        <v>751322.63</v>
      </c>
      <c r="E26" s="13">
        <v>33053.449999999997</v>
      </c>
      <c r="F26" s="13">
        <v>0</v>
      </c>
      <c r="G26" s="13">
        <v>7326.8499999999995</v>
      </c>
      <c r="H26" s="13">
        <v>22056.81</v>
      </c>
      <c r="I26" s="13">
        <v>101221.40865804972</v>
      </c>
      <c r="J26" s="13">
        <v>241880.69604686665</v>
      </c>
      <c r="K26" s="13">
        <v>0</v>
      </c>
      <c r="L26" s="13">
        <v>763.23000000000013</v>
      </c>
      <c r="M26" s="13">
        <v>1538.25</v>
      </c>
      <c r="N26" s="13">
        <v>199955.06000000003</v>
      </c>
      <c r="O26" s="13">
        <v>876.19</v>
      </c>
      <c r="P26" s="13">
        <f t="shared" si="0"/>
        <v>8557023.3647049163</v>
      </c>
    </row>
    <row r="27" spans="1:16" x14ac:dyDescent="0.2">
      <c r="A27" s="12" t="s">
        <v>29</v>
      </c>
      <c r="B27" s="13">
        <v>3503212.21</v>
      </c>
      <c r="C27" s="13">
        <v>1083732.52</v>
      </c>
      <c r="D27" s="13">
        <v>477247.18999999994</v>
      </c>
      <c r="E27" s="13">
        <v>21110.570000000003</v>
      </c>
      <c r="F27" s="13">
        <v>0</v>
      </c>
      <c r="G27" s="13">
        <v>4670.9699999999993</v>
      </c>
      <c r="H27" s="13">
        <v>14067.7</v>
      </c>
      <c r="I27" s="13">
        <v>43706.094281328507</v>
      </c>
      <c r="J27" s="13">
        <v>104342.24576399151</v>
      </c>
      <c r="K27" s="13">
        <v>0</v>
      </c>
      <c r="L27" s="13">
        <v>486.74</v>
      </c>
      <c r="M27" s="13">
        <v>980.61</v>
      </c>
      <c r="N27" s="13">
        <v>127623.25</v>
      </c>
      <c r="O27" s="13">
        <v>556.57999999999993</v>
      </c>
      <c r="P27" s="13">
        <f t="shared" si="0"/>
        <v>5381736.6800453216</v>
      </c>
    </row>
    <row r="28" spans="1:16" x14ac:dyDescent="0.2">
      <c r="A28" s="12" t="s">
        <v>30</v>
      </c>
      <c r="B28" s="13">
        <v>4259954.959999999</v>
      </c>
      <c r="C28" s="13">
        <v>1317199.0699999998</v>
      </c>
      <c r="D28" s="13">
        <v>581937.34</v>
      </c>
      <c r="E28" s="13">
        <v>25621.719999999994</v>
      </c>
      <c r="F28" s="13">
        <v>0</v>
      </c>
      <c r="G28" s="13">
        <v>5677.9800000000005</v>
      </c>
      <c r="H28" s="13">
        <v>17094.130000000005</v>
      </c>
      <c r="I28" s="13">
        <v>68660.047953678077</v>
      </c>
      <c r="J28" s="13">
        <v>164093.16214052384</v>
      </c>
      <c r="K28" s="13">
        <v>0</v>
      </c>
      <c r="L28" s="13">
        <v>591.5</v>
      </c>
      <c r="M28" s="13">
        <v>1192.07</v>
      </c>
      <c r="N28" s="13">
        <v>154982.42999999996</v>
      </c>
      <c r="O28" s="13">
        <v>678.65000000000009</v>
      </c>
      <c r="P28" s="13">
        <f t="shared" si="0"/>
        <v>6597683.0600942019</v>
      </c>
    </row>
    <row r="29" spans="1:16" x14ac:dyDescent="0.2">
      <c r="A29" s="12" t="s">
        <v>31</v>
      </c>
      <c r="B29" s="13">
        <v>3555667.1999999997</v>
      </c>
      <c r="C29" s="13">
        <v>1099804.1999999997</v>
      </c>
      <c r="D29" s="13">
        <v>484784.63</v>
      </c>
      <c r="E29" s="13">
        <v>21414.66</v>
      </c>
      <c r="F29" s="13">
        <v>0</v>
      </c>
      <c r="G29" s="13">
        <v>4740.420000000001</v>
      </c>
      <c r="H29" s="13">
        <v>14275.31</v>
      </c>
      <c r="I29" s="13">
        <v>54539.031305706914</v>
      </c>
      <c r="J29" s="13">
        <v>130654.12252819852</v>
      </c>
      <c r="K29" s="13">
        <v>0</v>
      </c>
      <c r="L29" s="13">
        <v>493.92999999999995</v>
      </c>
      <c r="M29" s="13">
        <v>995.21</v>
      </c>
      <c r="N29" s="13">
        <v>129482.95999999999</v>
      </c>
      <c r="O29" s="13">
        <v>565.36</v>
      </c>
      <c r="P29" s="13">
        <f t="shared" si="0"/>
        <v>5497417.0338339042</v>
      </c>
    </row>
    <row r="30" spans="1:16" x14ac:dyDescent="0.2">
      <c r="A30" s="12" t="s">
        <v>32</v>
      </c>
      <c r="B30" s="13">
        <v>6063563.8200000003</v>
      </c>
      <c r="C30" s="13">
        <v>1877940.3800000001</v>
      </c>
      <c r="D30" s="13">
        <v>820627.37</v>
      </c>
      <c r="E30" s="13">
        <v>36705.669999999991</v>
      </c>
      <c r="F30" s="13">
        <v>0</v>
      </c>
      <c r="G30" s="13">
        <v>8091.49</v>
      </c>
      <c r="H30" s="13">
        <v>24391.24</v>
      </c>
      <c r="I30" s="13">
        <v>116586.73768004247</v>
      </c>
      <c r="J30" s="13">
        <v>276487.31863053294</v>
      </c>
      <c r="K30" s="13">
        <v>0</v>
      </c>
      <c r="L30" s="13">
        <v>843.79000000000008</v>
      </c>
      <c r="M30" s="13">
        <v>1698.5499999999997</v>
      </c>
      <c r="N30" s="13">
        <v>221607.33999999997</v>
      </c>
      <c r="O30" s="13">
        <v>957.06</v>
      </c>
      <c r="P30" s="13">
        <f t="shared" si="0"/>
        <v>9449500.7663105763</v>
      </c>
    </row>
    <row r="31" spans="1:16" x14ac:dyDescent="0.2">
      <c r="A31" s="12" t="s">
        <v>33</v>
      </c>
      <c r="B31" s="13">
        <v>6913719.3999999994</v>
      </c>
      <c r="C31" s="13">
        <v>2137805.0199999996</v>
      </c>
      <c r="D31" s="13">
        <v>944335.56</v>
      </c>
      <c r="E31" s="13">
        <v>41586.700000000004</v>
      </c>
      <c r="F31" s="13">
        <v>0</v>
      </c>
      <c r="G31" s="13">
        <v>9215.27</v>
      </c>
      <c r="H31" s="13">
        <v>27743.97</v>
      </c>
      <c r="I31" s="13">
        <v>132541.13080838998</v>
      </c>
      <c r="J31" s="13">
        <v>316344.60102493945</v>
      </c>
      <c r="K31" s="13">
        <v>0</v>
      </c>
      <c r="L31" s="13">
        <v>960.00999999999988</v>
      </c>
      <c r="M31" s="13">
        <v>1934.7</v>
      </c>
      <c r="N31" s="13">
        <v>251545.77999999997</v>
      </c>
      <c r="O31" s="13">
        <v>1101.29</v>
      </c>
      <c r="P31" s="13">
        <f t="shared" si="0"/>
        <v>10778833.431833325</v>
      </c>
    </row>
    <row r="32" spans="1:16" x14ac:dyDescent="0.2">
      <c r="A32" s="12" t="s">
        <v>34</v>
      </c>
      <c r="B32" s="13">
        <v>6711298.0099999998</v>
      </c>
      <c r="C32" s="13">
        <v>2070459.2399999998</v>
      </c>
      <c r="D32" s="13">
        <v>928656.39999999991</v>
      </c>
      <c r="E32" s="13">
        <v>40001.910000000003</v>
      </c>
      <c r="F32" s="13">
        <v>0</v>
      </c>
      <c r="G32" s="13">
        <v>8930.6500000000015</v>
      </c>
      <c r="H32" s="13">
        <v>26838.84</v>
      </c>
      <c r="I32" s="13">
        <v>105724.66770460978</v>
      </c>
      <c r="J32" s="13">
        <v>254922.9796954412</v>
      </c>
      <c r="K32" s="13">
        <v>0</v>
      </c>
      <c r="L32" s="13">
        <v>929.02</v>
      </c>
      <c r="M32" s="13">
        <v>1875.28</v>
      </c>
      <c r="N32" s="13">
        <v>242613.93000000005</v>
      </c>
      <c r="O32" s="13">
        <v>1082.9299999999998</v>
      </c>
      <c r="P32" s="13">
        <f t="shared" si="0"/>
        <v>10393333.85740005</v>
      </c>
    </row>
    <row r="33" spans="1:16" x14ac:dyDescent="0.2">
      <c r="A33" s="12" t="s">
        <v>35</v>
      </c>
      <c r="B33" s="13">
        <v>7776741.5299999993</v>
      </c>
      <c r="C33" s="13">
        <v>2405806.58</v>
      </c>
      <c r="D33" s="13">
        <v>1059332.77</v>
      </c>
      <c r="E33" s="13">
        <v>46866.27</v>
      </c>
      <c r="F33" s="13">
        <v>0</v>
      </c>
      <c r="G33" s="13">
        <v>10369.150000000001</v>
      </c>
      <c r="H33" s="13">
        <v>31229.54</v>
      </c>
      <c r="I33" s="13">
        <v>170670.64525720812</v>
      </c>
      <c r="J33" s="13">
        <v>406743.27354698029</v>
      </c>
      <c r="K33" s="13">
        <v>0</v>
      </c>
      <c r="L33" s="13">
        <v>1080.5400000000002</v>
      </c>
      <c r="M33" s="13">
        <v>2176.88</v>
      </c>
      <c r="N33" s="13">
        <v>283322.89</v>
      </c>
      <c r="O33" s="13">
        <v>1235.4100000000001</v>
      </c>
      <c r="P33" s="13">
        <f t="shared" si="0"/>
        <v>12195575.478804188</v>
      </c>
    </row>
    <row r="34" spans="1:16" x14ac:dyDescent="0.2">
      <c r="A34" s="12" t="s">
        <v>36</v>
      </c>
      <c r="B34" s="13">
        <v>4345986.8</v>
      </c>
      <c r="C34" s="13">
        <v>1347204.72</v>
      </c>
      <c r="D34" s="13">
        <v>585120.18000000005</v>
      </c>
      <c r="E34" s="13">
        <v>26402.059999999998</v>
      </c>
      <c r="F34" s="13">
        <v>0</v>
      </c>
      <c r="G34" s="13">
        <v>5803.25</v>
      </c>
      <c r="H34" s="13">
        <v>17505.829999999998</v>
      </c>
      <c r="I34" s="13">
        <v>80609.664198652463</v>
      </c>
      <c r="J34" s="13">
        <v>190661.03008215051</v>
      </c>
      <c r="K34" s="13">
        <v>0</v>
      </c>
      <c r="L34" s="13">
        <v>605.51</v>
      </c>
      <c r="M34" s="13">
        <v>1218.1299999999999</v>
      </c>
      <c r="N34" s="13">
        <v>159234.32</v>
      </c>
      <c r="O34" s="13">
        <v>682.42000000000007</v>
      </c>
      <c r="P34" s="13">
        <f t="shared" si="0"/>
        <v>6761033.914280802</v>
      </c>
    </row>
    <row r="35" spans="1:16" x14ac:dyDescent="0.2">
      <c r="A35" s="12" t="s">
        <v>37</v>
      </c>
      <c r="B35" s="13">
        <v>3802359.39</v>
      </c>
      <c r="C35" s="13">
        <v>1176969.9599999997</v>
      </c>
      <c r="D35" s="13">
        <v>516250.63</v>
      </c>
      <c r="E35" s="13">
        <v>22966.929999999997</v>
      </c>
      <c r="F35" s="13">
        <v>0</v>
      </c>
      <c r="G35" s="13">
        <v>5072</v>
      </c>
      <c r="H35" s="13">
        <v>15282.539999999999</v>
      </c>
      <c r="I35" s="13">
        <v>54930.873727678452</v>
      </c>
      <c r="J35" s="13">
        <v>130610.95872094881</v>
      </c>
      <c r="K35" s="13">
        <v>0</v>
      </c>
      <c r="L35" s="13">
        <v>528.73</v>
      </c>
      <c r="M35" s="13">
        <v>1064.75</v>
      </c>
      <c r="N35" s="13">
        <v>138750.37</v>
      </c>
      <c r="O35" s="13">
        <v>602.06999999999994</v>
      </c>
      <c r="P35" s="13">
        <f t="shared" si="0"/>
        <v>5865389.202448627</v>
      </c>
    </row>
    <row r="36" spans="1:16" x14ac:dyDescent="0.2">
      <c r="A36" s="12" t="s">
        <v>38</v>
      </c>
      <c r="B36" s="13">
        <v>4448495.1599999992</v>
      </c>
      <c r="C36" s="13">
        <v>1373511.9700000002</v>
      </c>
      <c r="D36" s="13">
        <v>612689.27999999991</v>
      </c>
      <c r="E36" s="13">
        <v>26602.43</v>
      </c>
      <c r="F36" s="13">
        <v>0</v>
      </c>
      <c r="G36" s="13">
        <v>5923.1</v>
      </c>
      <c r="H36" s="13">
        <v>17811.939999999995</v>
      </c>
      <c r="I36" s="13">
        <v>59226.792842788782</v>
      </c>
      <c r="J36" s="13">
        <v>142641.1847685473</v>
      </c>
      <c r="K36" s="13">
        <v>0</v>
      </c>
      <c r="L36" s="13">
        <v>616.48</v>
      </c>
      <c r="M36" s="13">
        <v>1243.67</v>
      </c>
      <c r="N36" s="13">
        <v>161187.65</v>
      </c>
      <c r="O36" s="13">
        <v>714.49</v>
      </c>
      <c r="P36" s="13">
        <f t="shared" si="0"/>
        <v>6850664.1476113359</v>
      </c>
    </row>
    <row r="37" spans="1:16" x14ac:dyDescent="0.2">
      <c r="A37" s="12" t="s">
        <v>39</v>
      </c>
      <c r="B37" s="13">
        <v>3686167.98</v>
      </c>
      <c r="C37" s="13">
        <v>1141169.02</v>
      </c>
      <c r="D37" s="13">
        <v>500060.92000000004</v>
      </c>
      <c r="E37" s="13">
        <v>22277.83</v>
      </c>
      <c r="F37" s="13">
        <v>0</v>
      </c>
      <c r="G37" s="13">
        <v>4917.5200000000004</v>
      </c>
      <c r="H37" s="13">
        <v>14818.760000000002</v>
      </c>
      <c r="I37" s="13">
        <v>47437.409473758409</v>
      </c>
      <c r="J37" s="13">
        <v>112570.52026146036</v>
      </c>
      <c r="K37" s="13">
        <v>0</v>
      </c>
      <c r="L37" s="13">
        <v>512.66999999999996</v>
      </c>
      <c r="M37" s="13">
        <v>1032.3200000000002</v>
      </c>
      <c r="N37" s="13">
        <v>134564.70999999996</v>
      </c>
      <c r="O37" s="13">
        <v>583.19000000000005</v>
      </c>
      <c r="P37" s="13">
        <f t="shared" si="0"/>
        <v>5666112.8497352181</v>
      </c>
    </row>
    <row r="38" spans="1:16" x14ac:dyDescent="0.2">
      <c r="A38" s="12" t="s">
        <v>40</v>
      </c>
      <c r="B38" s="13">
        <v>3623904.3599999994</v>
      </c>
      <c r="C38" s="13">
        <v>1118664.95</v>
      </c>
      <c r="D38" s="13">
        <v>499741.47000000009</v>
      </c>
      <c r="E38" s="13">
        <v>21652.190000000002</v>
      </c>
      <c r="F38" s="13">
        <v>0</v>
      </c>
      <c r="G38" s="13">
        <v>4824.3999999999996</v>
      </c>
      <c r="H38" s="13">
        <v>14505.41</v>
      </c>
      <c r="I38" s="13">
        <v>37559.676069515757</v>
      </c>
      <c r="J38" s="13">
        <v>90862.92796208935</v>
      </c>
      <c r="K38" s="13">
        <v>0</v>
      </c>
      <c r="L38" s="13">
        <v>502.06000000000006</v>
      </c>
      <c r="M38" s="13">
        <v>1013</v>
      </c>
      <c r="N38" s="13">
        <v>131227.74000000002</v>
      </c>
      <c r="O38" s="13">
        <v>582.77</v>
      </c>
      <c r="P38" s="13">
        <f t="shared" si="0"/>
        <v>5545040.9540316043</v>
      </c>
    </row>
    <row r="39" spans="1:16" x14ac:dyDescent="0.2">
      <c r="A39" s="12" t="s">
        <v>41</v>
      </c>
      <c r="B39" s="13">
        <v>3708435.77</v>
      </c>
      <c r="C39" s="13">
        <v>1147243.2799999998</v>
      </c>
      <c r="D39" s="13">
        <v>505144.57999999996</v>
      </c>
      <c r="E39" s="13">
        <v>22349.109999999997</v>
      </c>
      <c r="F39" s="13">
        <v>0</v>
      </c>
      <c r="G39" s="13">
        <v>4944.670000000001</v>
      </c>
      <c r="H39" s="13">
        <v>14892.28</v>
      </c>
      <c r="I39" s="13">
        <v>52944.001127511561</v>
      </c>
      <c r="J39" s="13">
        <v>126124.50333042502</v>
      </c>
      <c r="K39" s="13">
        <v>0</v>
      </c>
      <c r="L39" s="13">
        <v>515.27</v>
      </c>
      <c r="M39" s="13">
        <v>1038.07</v>
      </c>
      <c r="N39" s="13">
        <v>135107.54</v>
      </c>
      <c r="O39" s="13">
        <v>589.11</v>
      </c>
      <c r="P39" s="13">
        <f t="shared" si="0"/>
        <v>5719328.1844579373</v>
      </c>
    </row>
    <row r="40" spans="1:16" x14ac:dyDescent="0.2">
      <c r="A40" s="12" t="s">
        <v>42</v>
      </c>
      <c r="B40" s="13">
        <v>3524695.26</v>
      </c>
      <c r="C40" s="13">
        <v>1094805.3900000001</v>
      </c>
      <c r="D40" s="13">
        <v>469029.39</v>
      </c>
      <c r="E40" s="13">
        <v>21581.920000000002</v>
      </c>
      <c r="F40" s="13">
        <v>0</v>
      </c>
      <c r="G40" s="13">
        <v>4713.3999999999996</v>
      </c>
      <c r="H40" s="13">
        <v>14240.41</v>
      </c>
      <c r="I40" s="13">
        <v>67139.767741752235</v>
      </c>
      <c r="J40" s="13">
        <v>157483.91987895942</v>
      </c>
      <c r="K40" s="13">
        <v>0</v>
      </c>
      <c r="L40" s="13">
        <v>492.40999999999997</v>
      </c>
      <c r="M40" s="13">
        <v>989.21</v>
      </c>
      <c r="N40" s="13">
        <v>129864.93</v>
      </c>
      <c r="O40" s="13">
        <v>547.05999999999995</v>
      </c>
      <c r="P40" s="13">
        <f t="shared" si="0"/>
        <v>5485583.0676207114</v>
      </c>
    </row>
    <row r="41" spans="1:16" x14ac:dyDescent="0.2">
      <c r="A41" s="12" t="s">
        <v>43</v>
      </c>
      <c r="B41" s="13">
        <v>3258249.63</v>
      </c>
      <c r="C41" s="13">
        <v>1008428.86</v>
      </c>
      <c r="D41" s="13">
        <v>442676.16</v>
      </c>
      <c r="E41" s="13">
        <v>19671.21</v>
      </c>
      <c r="F41" s="13">
        <v>0</v>
      </c>
      <c r="G41" s="13">
        <v>4345.8300000000008</v>
      </c>
      <c r="H41" s="13">
        <v>13093.32</v>
      </c>
      <c r="I41" s="13">
        <v>37493.978499840945</v>
      </c>
      <c r="J41" s="13">
        <v>89001.487628779796</v>
      </c>
      <c r="K41" s="13">
        <v>0</v>
      </c>
      <c r="L41" s="13">
        <v>453</v>
      </c>
      <c r="M41" s="13">
        <v>912.31999999999994</v>
      </c>
      <c r="N41" s="13">
        <v>118856.20999999999</v>
      </c>
      <c r="O41" s="13">
        <v>516.26</v>
      </c>
      <c r="P41" s="13">
        <f t="shared" si="0"/>
        <v>4993698.2661286211</v>
      </c>
    </row>
    <row r="42" spans="1:16" x14ac:dyDescent="0.2">
      <c r="A42" s="12" t="s">
        <v>44</v>
      </c>
      <c r="B42" s="13">
        <v>13374223.359999998</v>
      </c>
      <c r="C42" s="13">
        <v>4137787.8600000003</v>
      </c>
      <c r="D42" s="13">
        <v>1820933.05</v>
      </c>
      <c r="E42" s="13">
        <v>80626.239999999991</v>
      </c>
      <c r="F42" s="13">
        <v>0</v>
      </c>
      <c r="G42" s="13">
        <v>17833.669999999998</v>
      </c>
      <c r="H42" s="13">
        <v>53714.49</v>
      </c>
      <c r="I42" s="13">
        <v>376354.15453846421</v>
      </c>
      <c r="J42" s="13">
        <v>896688.93872174935</v>
      </c>
      <c r="K42" s="13">
        <v>0</v>
      </c>
      <c r="L42" s="13">
        <v>1858.49</v>
      </c>
      <c r="M42" s="13">
        <v>3743.9399999999996</v>
      </c>
      <c r="N42" s="13">
        <v>487365.76</v>
      </c>
      <c r="O42" s="13">
        <v>2123.6000000000004</v>
      </c>
      <c r="P42" s="13">
        <f t="shared" si="0"/>
        <v>21253253.553260215</v>
      </c>
    </row>
    <row r="43" spans="1:16" x14ac:dyDescent="0.2">
      <c r="A43" s="12" t="s">
        <v>45</v>
      </c>
      <c r="B43" s="13">
        <v>4003224.3000000003</v>
      </c>
      <c r="C43" s="13">
        <v>1237953.71</v>
      </c>
      <c r="D43" s="13">
        <v>546521.30999999994</v>
      </c>
      <c r="E43" s="13">
        <v>24088.18</v>
      </c>
      <c r="F43" s="13">
        <v>0</v>
      </c>
      <c r="G43" s="13">
        <v>5336.2199999999993</v>
      </c>
      <c r="H43" s="13">
        <v>16066.599999999999</v>
      </c>
      <c r="I43" s="13">
        <v>58521.76129104881</v>
      </c>
      <c r="J43" s="13">
        <v>139904.89031116743</v>
      </c>
      <c r="K43" s="13">
        <v>0</v>
      </c>
      <c r="L43" s="13">
        <v>555.93999999999994</v>
      </c>
      <c r="M43" s="13">
        <v>1120.3</v>
      </c>
      <c r="N43" s="13">
        <v>145687.42000000001</v>
      </c>
      <c r="O43" s="13">
        <v>637.36</v>
      </c>
      <c r="P43" s="13">
        <f t="shared" si="0"/>
        <v>6179617.991602215</v>
      </c>
    </row>
    <row r="44" spans="1:16" x14ac:dyDescent="0.2">
      <c r="A44" s="12" t="s">
        <v>46</v>
      </c>
      <c r="B44" s="13">
        <v>3357781.7800000003</v>
      </c>
      <c r="C44" s="13">
        <v>1040643.56</v>
      </c>
      <c r="D44" s="13">
        <v>452650.70000000007</v>
      </c>
      <c r="E44" s="13">
        <v>20380.969999999998</v>
      </c>
      <c r="F44" s="13">
        <v>0</v>
      </c>
      <c r="G44" s="13">
        <v>4482.9799999999996</v>
      </c>
      <c r="H44" s="13">
        <v>13520.810000000001</v>
      </c>
      <c r="I44" s="13">
        <v>48846.201528851161</v>
      </c>
      <c r="J44" s="13">
        <v>115233.5120108827</v>
      </c>
      <c r="K44" s="13">
        <v>0</v>
      </c>
      <c r="L44" s="13">
        <v>467.69</v>
      </c>
      <c r="M44" s="13">
        <v>941.01</v>
      </c>
      <c r="N44" s="13">
        <v>122951.53</v>
      </c>
      <c r="O44" s="13">
        <v>527.92000000000007</v>
      </c>
      <c r="P44" s="13">
        <f t="shared" si="0"/>
        <v>5178428.6635397337</v>
      </c>
    </row>
    <row r="45" spans="1:16" x14ac:dyDescent="0.2">
      <c r="A45" s="12" t="s">
        <v>47</v>
      </c>
      <c r="B45" s="13">
        <v>3891915.1899999995</v>
      </c>
      <c r="C45" s="13">
        <v>1201970.8400000001</v>
      </c>
      <c r="D45" s="13">
        <v>535256.85000000009</v>
      </c>
      <c r="E45" s="13">
        <v>23297.8</v>
      </c>
      <c r="F45" s="13">
        <v>0</v>
      </c>
      <c r="G45" s="13">
        <v>5182.9799999999996</v>
      </c>
      <c r="H45" s="13">
        <v>15589.380000000005</v>
      </c>
      <c r="I45" s="13">
        <v>48341.065353253609</v>
      </c>
      <c r="J45" s="13">
        <v>116230.07121424127</v>
      </c>
      <c r="K45" s="13">
        <v>0</v>
      </c>
      <c r="L45" s="13">
        <v>539.53</v>
      </c>
      <c r="M45" s="13">
        <v>1088.25</v>
      </c>
      <c r="N45" s="13">
        <v>141121.87999999998</v>
      </c>
      <c r="O45" s="13">
        <v>624.18999999999994</v>
      </c>
      <c r="P45" s="13">
        <f t="shared" si="0"/>
        <v>5981158.0265674945</v>
      </c>
    </row>
    <row r="46" spans="1:16" x14ac:dyDescent="0.2">
      <c r="A46" s="12" t="s">
        <v>48</v>
      </c>
      <c r="B46" s="13">
        <v>3274364.9</v>
      </c>
      <c r="C46" s="13">
        <v>1004939.48</v>
      </c>
      <c r="D46" s="13">
        <v>466205.69</v>
      </c>
      <c r="E46" s="13">
        <v>19113.82</v>
      </c>
      <c r="F46" s="13">
        <v>0</v>
      </c>
      <c r="G46" s="13">
        <v>4340.92</v>
      </c>
      <c r="H46" s="13">
        <v>12992.560000000001</v>
      </c>
      <c r="I46" s="13">
        <v>14519.937026868414</v>
      </c>
      <c r="J46" s="13">
        <v>39329.970131429756</v>
      </c>
      <c r="K46" s="13">
        <v>0</v>
      </c>
      <c r="L46" s="13">
        <v>450.1</v>
      </c>
      <c r="M46" s="13">
        <v>911.87999999999988</v>
      </c>
      <c r="N46" s="13">
        <v>116650.20999999999</v>
      </c>
      <c r="O46" s="13">
        <v>543.57000000000005</v>
      </c>
      <c r="P46" s="13">
        <f t="shared" si="0"/>
        <v>4954363.0371582983</v>
      </c>
    </row>
    <row r="47" spans="1:16" x14ac:dyDescent="0.2">
      <c r="A47" s="12" t="s">
        <v>49</v>
      </c>
      <c r="B47" s="13">
        <v>5634857.0499999998</v>
      </c>
      <c r="C47" s="13">
        <v>1739787.4300000002</v>
      </c>
      <c r="D47" s="13">
        <v>776147.31</v>
      </c>
      <c r="E47" s="13">
        <v>33695.120000000003</v>
      </c>
      <c r="F47" s="13">
        <v>0</v>
      </c>
      <c r="G47" s="13">
        <v>7502.6399999999994</v>
      </c>
      <c r="H47" s="13">
        <v>22561.700000000004</v>
      </c>
      <c r="I47" s="13">
        <v>110275.96784784377</v>
      </c>
      <c r="J47" s="13">
        <v>265075.59347975446</v>
      </c>
      <c r="K47" s="13">
        <v>0</v>
      </c>
      <c r="L47" s="13">
        <v>780.87000000000012</v>
      </c>
      <c r="M47" s="13">
        <v>1575.32</v>
      </c>
      <c r="N47" s="13">
        <v>204166.54</v>
      </c>
      <c r="O47" s="13">
        <v>905.10000000000014</v>
      </c>
      <c r="P47" s="13">
        <f t="shared" si="0"/>
        <v>8797330.6413275972</v>
      </c>
    </row>
    <row r="48" spans="1:16" x14ac:dyDescent="0.2">
      <c r="A48" s="12" t="s">
        <v>50</v>
      </c>
      <c r="B48" s="13">
        <v>3503200.15</v>
      </c>
      <c r="C48" s="13">
        <v>1086669.8599999999</v>
      </c>
      <c r="D48" s="13">
        <v>469841.78</v>
      </c>
      <c r="E48" s="13">
        <v>21337.629999999997</v>
      </c>
      <c r="F48" s="13">
        <v>0</v>
      </c>
      <c r="G48" s="13">
        <v>4680.1099999999997</v>
      </c>
      <c r="H48" s="13">
        <v>14125.08</v>
      </c>
      <c r="I48" s="13">
        <v>58361.503833233211</v>
      </c>
      <c r="J48" s="13">
        <v>137340.42980482621</v>
      </c>
      <c r="K48" s="13">
        <v>0</v>
      </c>
      <c r="L48" s="13">
        <v>488.52000000000004</v>
      </c>
      <c r="M48" s="13">
        <v>982.33</v>
      </c>
      <c r="N48" s="13">
        <v>128592.12000000002</v>
      </c>
      <c r="O48" s="13">
        <v>547.98</v>
      </c>
      <c r="P48" s="13">
        <f t="shared" si="0"/>
        <v>5426167.4936380601</v>
      </c>
    </row>
    <row r="49" spans="1:16" x14ac:dyDescent="0.2">
      <c r="A49" s="12" t="s">
        <v>51</v>
      </c>
      <c r="B49" s="13">
        <v>4594035.2300000004</v>
      </c>
      <c r="C49" s="13">
        <v>1419269</v>
      </c>
      <c r="D49" s="13">
        <v>630669.57999999996</v>
      </c>
      <c r="E49" s="13">
        <v>27536.130000000005</v>
      </c>
      <c r="F49" s="13">
        <v>0</v>
      </c>
      <c r="G49" s="13">
        <v>6119.44</v>
      </c>
      <c r="H49" s="13">
        <v>18410.699999999997</v>
      </c>
      <c r="I49" s="13">
        <v>67723.803551236371</v>
      </c>
      <c r="J49" s="13">
        <v>162482.5647661603</v>
      </c>
      <c r="K49" s="13">
        <v>0</v>
      </c>
      <c r="L49" s="13">
        <v>637.14</v>
      </c>
      <c r="M49" s="13">
        <v>1284.8399999999997</v>
      </c>
      <c r="N49" s="13">
        <v>166731.51999999999</v>
      </c>
      <c r="O49" s="13">
        <v>735.47</v>
      </c>
      <c r="P49" s="13">
        <f t="shared" si="0"/>
        <v>7095635.4183173962</v>
      </c>
    </row>
    <row r="50" spans="1:16" x14ac:dyDescent="0.2">
      <c r="A50" s="12" t="s">
        <v>52</v>
      </c>
      <c r="B50" s="13">
        <v>6231572.7800000012</v>
      </c>
      <c r="C50" s="13">
        <v>1927938.2599999998</v>
      </c>
      <c r="D50" s="13">
        <v>848490.71</v>
      </c>
      <c r="E50" s="13">
        <v>37565.469999999994</v>
      </c>
      <c r="F50" s="13">
        <v>0</v>
      </c>
      <c r="G50" s="13">
        <v>8309.3500000000022</v>
      </c>
      <c r="H50" s="13">
        <v>25027.319999999996</v>
      </c>
      <c r="I50" s="13">
        <v>129310.66852336095</v>
      </c>
      <c r="J50" s="13">
        <v>308048.21436149871</v>
      </c>
      <c r="K50" s="13">
        <v>0</v>
      </c>
      <c r="L50" s="13">
        <v>865.93000000000006</v>
      </c>
      <c r="M50" s="13">
        <v>1744.4300000000003</v>
      </c>
      <c r="N50" s="13">
        <v>227076.58999999997</v>
      </c>
      <c r="O50" s="13">
        <v>989.52</v>
      </c>
      <c r="P50" s="13">
        <f t="shared" si="0"/>
        <v>9746939.2428848576</v>
      </c>
    </row>
    <row r="51" spans="1:16" x14ac:dyDescent="0.2">
      <c r="A51" s="12" t="s">
        <v>53</v>
      </c>
      <c r="B51" s="13">
        <v>5700665.4100000001</v>
      </c>
      <c r="C51" s="13">
        <v>1764791.8100000003</v>
      </c>
      <c r="D51" s="13">
        <v>773415.91</v>
      </c>
      <c r="E51" s="13">
        <v>34450.520000000004</v>
      </c>
      <c r="F51" s="13">
        <v>0</v>
      </c>
      <c r="G51" s="13">
        <v>7604.86</v>
      </c>
      <c r="H51" s="13">
        <v>22916.690000000002</v>
      </c>
      <c r="I51" s="13">
        <v>120457.02409761265</v>
      </c>
      <c r="J51" s="13">
        <v>286336.02290138055</v>
      </c>
      <c r="K51" s="13">
        <v>0</v>
      </c>
      <c r="L51" s="13">
        <v>792.83</v>
      </c>
      <c r="M51" s="13">
        <v>1596.46</v>
      </c>
      <c r="N51" s="13">
        <v>208095.30000000002</v>
      </c>
      <c r="O51" s="13">
        <v>901.9899999999999</v>
      </c>
      <c r="P51" s="13">
        <f t="shared" si="0"/>
        <v>8922024.8269989956</v>
      </c>
    </row>
    <row r="52" spans="1:16" x14ac:dyDescent="0.2">
      <c r="A52" s="12" t="s">
        <v>54</v>
      </c>
      <c r="B52" s="13">
        <v>4469950.49</v>
      </c>
      <c r="C52" s="13">
        <v>1383526.65</v>
      </c>
      <c r="D52" s="13">
        <v>607109.97</v>
      </c>
      <c r="E52" s="13">
        <v>26992.550000000003</v>
      </c>
      <c r="F52" s="13">
        <v>0</v>
      </c>
      <c r="G52" s="13">
        <v>5962.2300000000005</v>
      </c>
      <c r="H52" s="13">
        <v>17964.040000000005</v>
      </c>
      <c r="I52" s="13">
        <v>83648.095595668463</v>
      </c>
      <c r="J52" s="13">
        <v>199102.88643945605</v>
      </c>
      <c r="K52" s="13">
        <v>0</v>
      </c>
      <c r="L52" s="13">
        <v>621.51</v>
      </c>
      <c r="M52" s="13">
        <v>1251.6400000000003</v>
      </c>
      <c r="N52" s="13">
        <v>163082.40000000002</v>
      </c>
      <c r="O52" s="13">
        <v>708.03</v>
      </c>
      <c r="P52" s="13">
        <f t="shared" si="0"/>
        <v>6959920.4920351245</v>
      </c>
    </row>
    <row r="53" spans="1:16" x14ac:dyDescent="0.2">
      <c r="A53" s="12" t="s">
        <v>55</v>
      </c>
      <c r="B53" s="13">
        <v>4784964.41</v>
      </c>
      <c r="C53" s="13">
        <v>1476657.8</v>
      </c>
      <c r="D53" s="13">
        <v>660898.98</v>
      </c>
      <c r="E53" s="13">
        <v>28557.239999999998</v>
      </c>
      <c r="F53" s="13">
        <v>0</v>
      </c>
      <c r="G53" s="13">
        <v>6368.8</v>
      </c>
      <c r="H53" s="13">
        <v>19144.68</v>
      </c>
      <c r="I53" s="13">
        <v>69294.095018149223</v>
      </c>
      <c r="J53" s="13">
        <v>167231.42193755848</v>
      </c>
      <c r="K53" s="13">
        <v>0</v>
      </c>
      <c r="L53" s="13">
        <v>662.65000000000009</v>
      </c>
      <c r="M53" s="13">
        <v>1337.3000000000002</v>
      </c>
      <c r="N53" s="13">
        <v>173134.8</v>
      </c>
      <c r="O53" s="13">
        <v>770.7</v>
      </c>
      <c r="P53" s="13">
        <f t="shared" si="0"/>
        <v>7389022.8769557076</v>
      </c>
    </row>
    <row r="54" spans="1:16" x14ac:dyDescent="0.2">
      <c r="A54" s="12" t="s">
        <v>56</v>
      </c>
      <c r="B54" s="13">
        <v>8543726.3500000015</v>
      </c>
      <c r="C54" s="13">
        <v>2648765.4499999997</v>
      </c>
      <c r="D54" s="13">
        <v>1149498.48</v>
      </c>
      <c r="E54" s="13">
        <v>51927.530000000006</v>
      </c>
      <c r="F54" s="13">
        <v>0</v>
      </c>
      <c r="G54" s="13">
        <v>11409.519999999999</v>
      </c>
      <c r="H54" s="13">
        <v>34420.569999999992</v>
      </c>
      <c r="I54" s="13">
        <v>227498.269156122</v>
      </c>
      <c r="J54" s="13">
        <v>539382.96165058319</v>
      </c>
      <c r="K54" s="13">
        <v>0</v>
      </c>
      <c r="L54" s="13">
        <v>1190.55</v>
      </c>
      <c r="M54" s="13">
        <v>2394.8900000000003</v>
      </c>
      <c r="N54" s="13">
        <v>313139.42</v>
      </c>
      <c r="O54" s="13">
        <v>1340.6499999999999</v>
      </c>
      <c r="P54" s="13">
        <f t="shared" si="0"/>
        <v>13524694.640806708</v>
      </c>
    </row>
    <row r="55" spans="1:16" x14ac:dyDescent="0.2">
      <c r="A55" s="12" t="s">
        <v>57</v>
      </c>
      <c r="B55" s="13">
        <v>4453543.6899999995</v>
      </c>
      <c r="C55" s="13">
        <v>1374806.0199999998</v>
      </c>
      <c r="D55" s="13">
        <v>614051.05000000005</v>
      </c>
      <c r="E55" s="13">
        <v>26612.170000000006</v>
      </c>
      <c r="F55" s="13">
        <v>0</v>
      </c>
      <c r="G55" s="13">
        <v>5929.0000000000009</v>
      </c>
      <c r="H55" s="13">
        <v>17826.979999999996</v>
      </c>
      <c r="I55" s="13">
        <v>62359.113302575264</v>
      </c>
      <c r="J55" s="13">
        <v>150238.42372314917</v>
      </c>
      <c r="K55" s="13">
        <v>0</v>
      </c>
      <c r="L55" s="13">
        <v>617.01</v>
      </c>
      <c r="M55" s="13">
        <v>1244.93</v>
      </c>
      <c r="N55" s="13">
        <v>161283.32999999999</v>
      </c>
      <c r="O55" s="13">
        <v>716.07</v>
      </c>
      <c r="P55" s="13">
        <f t="shared" si="0"/>
        <v>6869227.7870257236</v>
      </c>
    </row>
    <row r="56" spans="1:16" x14ac:dyDescent="0.2">
      <c r="A56" s="12" t="s">
        <v>58</v>
      </c>
      <c r="B56" s="13">
        <v>25620074.580000002</v>
      </c>
      <c r="C56" s="13">
        <v>7915204.379999999</v>
      </c>
      <c r="D56" s="13">
        <v>3516605.4400000004</v>
      </c>
      <c r="E56" s="13">
        <v>153579.76999999999</v>
      </c>
      <c r="F56" s="13">
        <v>0</v>
      </c>
      <c r="G56" s="13">
        <v>34127.61</v>
      </c>
      <c r="H56" s="13">
        <v>102677.07</v>
      </c>
      <c r="I56" s="13">
        <v>503143.956960298</v>
      </c>
      <c r="J56" s="13">
        <v>1205899.0210539112</v>
      </c>
      <c r="K56" s="13">
        <v>0</v>
      </c>
      <c r="L56" s="13">
        <v>3553.3499999999995</v>
      </c>
      <c r="M56" s="13">
        <v>7165.4100000000008</v>
      </c>
      <c r="N56" s="13">
        <v>929898.62999999989</v>
      </c>
      <c r="O56" s="13">
        <v>4100.96</v>
      </c>
      <c r="P56" s="13">
        <f t="shared" si="0"/>
        <v>39996030.178014211</v>
      </c>
    </row>
    <row r="57" spans="1:16" x14ac:dyDescent="0.2">
      <c r="A57" s="12" t="s">
        <v>59</v>
      </c>
      <c r="B57" s="13">
        <v>9176203.0299999993</v>
      </c>
      <c r="C57" s="13">
        <v>2836781.32</v>
      </c>
      <c r="D57" s="13">
        <v>1254902.71</v>
      </c>
      <c r="E57" s="13">
        <v>55148.59</v>
      </c>
      <c r="F57" s="13">
        <v>0</v>
      </c>
      <c r="G57" s="13">
        <v>12229.019999999999</v>
      </c>
      <c r="H57" s="13">
        <v>36811.14</v>
      </c>
      <c r="I57" s="13">
        <v>204512.03206633747</v>
      </c>
      <c r="J57" s="13">
        <v>488287.64527390973</v>
      </c>
      <c r="K57" s="13">
        <v>0</v>
      </c>
      <c r="L57" s="13">
        <v>1273.7900000000002</v>
      </c>
      <c r="M57" s="13">
        <v>2567.4699999999998</v>
      </c>
      <c r="N57" s="13">
        <v>333661.7</v>
      </c>
      <c r="O57" s="13">
        <v>1463.46</v>
      </c>
      <c r="P57" s="13">
        <f t="shared" si="0"/>
        <v>14403841.907340245</v>
      </c>
    </row>
    <row r="58" spans="1:16" x14ac:dyDescent="0.2">
      <c r="A58" s="12" t="s">
        <v>79</v>
      </c>
      <c r="B58" s="13">
        <v>3720910.0300000003</v>
      </c>
      <c r="C58" s="13">
        <v>1153937.9200000002</v>
      </c>
      <c r="D58" s="13">
        <v>499705.44000000006</v>
      </c>
      <c r="E58" s="13">
        <v>22643.29</v>
      </c>
      <c r="F58" s="13">
        <v>0</v>
      </c>
      <c r="G58" s="13">
        <v>4970.13</v>
      </c>
      <c r="H58" s="13">
        <v>14997.74</v>
      </c>
      <c r="I58" s="13">
        <v>67431.909345208289</v>
      </c>
      <c r="J58" s="13">
        <v>159281.67333233476</v>
      </c>
      <c r="K58" s="13">
        <v>0</v>
      </c>
      <c r="L58" s="13">
        <v>518.71999999999991</v>
      </c>
      <c r="M58" s="13">
        <v>1043.22</v>
      </c>
      <c r="N58" s="13">
        <v>136496.55999999997</v>
      </c>
      <c r="O58" s="13">
        <v>582.79999999999995</v>
      </c>
      <c r="P58" s="13">
        <f t="shared" si="0"/>
        <v>5782519.4326775428</v>
      </c>
    </row>
    <row r="59" spans="1:16" x14ac:dyDescent="0.2">
      <c r="A59" s="12" t="s">
        <v>60</v>
      </c>
      <c r="B59" s="13">
        <v>6445698.1799999997</v>
      </c>
      <c r="C59" s="13">
        <v>1990873.6700000002</v>
      </c>
      <c r="D59" s="13">
        <v>885981.6</v>
      </c>
      <c r="E59" s="13">
        <v>38600.550000000003</v>
      </c>
      <c r="F59" s="13">
        <v>0</v>
      </c>
      <c r="G59" s="13">
        <v>8584.5499999999993</v>
      </c>
      <c r="H59" s="13">
        <v>25822.63</v>
      </c>
      <c r="I59" s="13">
        <v>107425.27984098179</v>
      </c>
      <c r="J59" s="13">
        <v>257785.69261570403</v>
      </c>
      <c r="K59" s="13">
        <v>0</v>
      </c>
      <c r="L59" s="13">
        <v>893.68000000000006</v>
      </c>
      <c r="M59" s="13">
        <v>1802.4399999999998</v>
      </c>
      <c r="N59" s="13">
        <v>233787.95</v>
      </c>
      <c r="O59" s="13">
        <v>1033.2</v>
      </c>
      <c r="P59" s="13">
        <f t="shared" si="0"/>
        <v>9998289.4224566855</v>
      </c>
    </row>
    <row r="60" spans="1:16" x14ac:dyDescent="0.2">
      <c r="A60" s="12" t="s">
        <v>61</v>
      </c>
      <c r="B60" s="13">
        <v>5729791.7300000004</v>
      </c>
      <c r="C60" s="13">
        <v>1768401.23</v>
      </c>
      <c r="D60" s="13">
        <v>790980.05</v>
      </c>
      <c r="E60" s="13">
        <v>34208.93</v>
      </c>
      <c r="F60" s="13">
        <v>0</v>
      </c>
      <c r="G60" s="13">
        <v>7626.8700000000008</v>
      </c>
      <c r="H60" s="13">
        <v>22928.19</v>
      </c>
      <c r="I60" s="13">
        <v>81811.794881449503</v>
      </c>
      <c r="J60" s="13">
        <v>197277.6976239059</v>
      </c>
      <c r="K60" s="13">
        <v>0</v>
      </c>
      <c r="L60" s="13">
        <v>793.59999999999991</v>
      </c>
      <c r="M60" s="13">
        <v>1601.46</v>
      </c>
      <c r="N60" s="13">
        <v>207376.34</v>
      </c>
      <c r="O60" s="13">
        <v>922.3900000000001</v>
      </c>
      <c r="P60" s="13">
        <f t="shared" si="0"/>
        <v>8843720.2825053576</v>
      </c>
    </row>
    <row r="61" spans="1:16" x14ac:dyDescent="0.2">
      <c r="A61" s="12" t="s">
        <v>62</v>
      </c>
      <c r="B61" s="13">
        <v>7058168.9399999995</v>
      </c>
      <c r="C61" s="13">
        <v>2191487.5</v>
      </c>
      <c r="D61" s="13">
        <v>941366.56999999983</v>
      </c>
      <c r="E61" s="13">
        <v>43151.96</v>
      </c>
      <c r="F61" s="13">
        <v>0</v>
      </c>
      <c r="G61" s="13">
        <v>9435.89</v>
      </c>
      <c r="H61" s="13">
        <v>28499.699999999997</v>
      </c>
      <c r="I61" s="13">
        <v>184206.90021776306</v>
      </c>
      <c r="J61" s="13">
        <v>434599.81633248262</v>
      </c>
      <c r="K61" s="13">
        <v>0</v>
      </c>
      <c r="L61" s="13">
        <v>985.54</v>
      </c>
      <c r="M61" s="13">
        <v>1980.3899999999999</v>
      </c>
      <c r="N61" s="13">
        <v>259773.16999999998</v>
      </c>
      <c r="O61" s="13">
        <v>1097.96</v>
      </c>
      <c r="P61" s="13">
        <f t="shared" si="0"/>
        <v>11154754.336550245</v>
      </c>
    </row>
    <row r="62" spans="1:16" x14ac:dyDescent="0.2">
      <c r="A62" s="12" t="s">
        <v>63</v>
      </c>
      <c r="B62" s="13">
        <v>4751923.5999999996</v>
      </c>
      <c r="C62" s="13">
        <v>1471120.2</v>
      </c>
      <c r="D62" s="13">
        <v>644607.09</v>
      </c>
      <c r="E62" s="13">
        <v>28719.86</v>
      </c>
      <c r="F62" s="13">
        <v>0</v>
      </c>
      <c r="G62" s="13">
        <v>6339.33</v>
      </c>
      <c r="H62" s="13">
        <v>19103.46</v>
      </c>
      <c r="I62" s="13">
        <v>78958.028791202334</v>
      </c>
      <c r="J62" s="13">
        <v>187600.66038772042</v>
      </c>
      <c r="K62" s="13">
        <v>0</v>
      </c>
      <c r="L62" s="13">
        <v>660.9</v>
      </c>
      <c r="M62" s="13">
        <v>1330.7900000000002</v>
      </c>
      <c r="N62" s="13">
        <v>173474.75999999998</v>
      </c>
      <c r="O62" s="13">
        <v>751.77</v>
      </c>
      <c r="P62" s="13">
        <f t="shared" si="0"/>
        <v>7364590.449178922</v>
      </c>
    </row>
    <row r="63" spans="1:16" x14ac:dyDescent="0.2">
      <c r="A63" s="12" t="s">
        <v>64</v>
      </c>
      <c r="B63" s="13">
        <v>5162445.3400000008</v>
      </c>
      <c r="C63" s="13">
        <v>1598714.0200000003</v>
      </c>
      <c r="D63" s="13">
        <v>699029.37</v>
      </c>
      <c r="E63" s="13">
        <v>31239.82</v>
      </c>
      <c r="F63" s="13">
        <v>0</v>
      </c>
      <c r="G63" s="13">
        <v>6888.55</v>
      </c>
      <c r="H63" s="13">
        <v>20763.639999999996</v>
      </c>
      <c r="I63" s="13">
        <v>101777.5056760087</v>
      </c>
      <c r="J63" s="13">
        <v>241840.83736788496</v>
      </c>
      <c r="K63" s="13">
        <v>0</v>
      </c>
      <c r="L63" s="13">
        <v>718.31</v>
      </c>
      <c r="M63" s="13">
        <v>1446.0500000000002</v>
      </c>
      <c r="N63" s="13">
        <v>188627.07</v>
      </c>
      <c r="O63" s="13">
        <v>815.24</v>
      </c>
      <c r="P63" s="13">
        <f t="shared" si="0"/>
        <v>8054305.7530438947</v>
      </c>
    </row>
    <row r="64" spans="1:16" x14ac:dyDescent="0.2">
      <c r="A64" s="12" t="s">
        <v>65</v>
      </c>
      <c r="B64" s="13">
        <v>8374827.1899999995</v>
      </c>
      <c r="C64" s="13">
        <v>2589675.9200000004</v>
      </c>
      <c r="D64" s="13">
        <v>1143707.83</v>
      </c>
      <c r="E64" s="13">
        <v>50381.49</v>
      </c>
      <c r="F64" s="13">
        <v>0</v>
      </c>
      <c r="G64" s="13">
        <v>11163.02</v>
      </c>
      <c r="H64" s="13">
        <v>33608.770000000004</v>
      </c>
      <c r="I64" s="13">
        <v>205797.16020821853</v>
      </c>
      <c r="J64" s="13">
        <v>491540.18695500499</v>
      </c>
      <c r="K64" s="13">
        <v>0</v>
      </c>
      <c r="L64" s="13">
        <v>1162.94</v>
      </c>
      <c r="M64" s="13">
        <v>2343.62</v>
      </c>
      <c r="N64" s="13">
        <v>304732.07</v>
      </c>
      <c r="O64" s="13">
        <v>1333.79</v>
      </c>
      <c r="P64" s="13">
        <f t="shared" si="0"/>
        <v>13210273.98716322</v>
      </c>
    </row>
    <row r="65" spans="1:16" x14ac:dyDescent="0.2">
      <c r="A65" s="12" t="s">
        <v>66</v>
      </c>
      <c r="B65" s="13">
        <v>9321688.6400000006</v>
      </c>
      <c r="C65" s="13">
        <v>2878122.18</v>
      </c>
      <c r="D65" s="13">
        <v>1283950.3699999999</v>
      </c>
      <c r="E65" s="13">
        <v>55742.2</v>
      </c>
      <c r="F65" s="13">
        <v>0</v>
      </c>
      <c r="G65" s="13">
        <v>12411.580000000002</v>
      </c>
      <c r="H65" s="13">
        <v>37323.770000000004</v>
      </c>
      <c r="I65" s="13">
        <v>196871.84471836925</v>
      </c>
      <c r="J65" s="13">
        <v>472570.99049978203</v>
      </c>
      <c r="K65" s="13">
        <v>0</v>
      </c>
      <c r="L65" s="13">
        <v>1291.7900000000002</v>
      </c>
      <c r="M65" s="13">
        <v>2606.0499999999997</v>
      </c>
      <c r="N65" s="13">
        <v>337753.66000000003</v>
      </c>
      <c r="O65" s="13">
        <v>1497.27</v>
      </c>
      <c r="P65" s="13">
        <f t="shared" si="0"/>
        <v>14601830.345218148</v>
      </c>
    </row>
    <row r="66" spans="1:16" ht="13.5" thickBot="1" x14ac:dyDescent="0.25">
      <c r="A66" s="14" t="s">
        <v>67</v>
      </c>
      <c r="B66" s="15">
        <v>4362396.71</v>
      </c>
      <c r="C66" s="15">
        <v>1354207.8899999997</v>
      </c>
      <c r="D66" s="15">
        <v>582505.49</v>
      </c>
      <c r="E66" s="15">
        <v>26649.760000000002</v>
      </c>
      <c r="F66" s="15">
        <v>0</v>
      </c>
      <c r="G66" s="15">
        <v>5831.1299999999992</v>
      </c>
      <c r="H66" s="15">
        <v>17609.339999999997</v>
      </c>
      <c r="I66" s="15">
        <v>91031.777545488148</v>
      </c>
      <c r="J66" s="15">
        <v>214529.13296684803</v>
      </c>
      <c r="K66" s="15">
        <v>0</v>
      </c>
      <c r="L66" s="15">
        <v>608.96</v>
      </c>
      <c r="M66" s="15">
        <v>1223.8400000000001</v>
      </c>
      <c r="N66" s="15">
        <v>160467.13999999998</v>
      </c>
      <c r="O66" s="15">
        <v>679.40000000000009</v>
      </c>
      <c r="P66" s="15">
        <f t="shared" si="0"/>
        <v>6817740.5705123357</v>
      </c>
    </row>
    <row r="67" spans="1:16" ht="13.5" thickBot="1" x14ac:dyDescent="0.25">
      <c r="A67" s="16" t="s">
        <v>80</v>
      </c>
      <c r="B67" s="17">
        <f>SUM(B7:B66)</f>
        <v>383605699.81999993</v>
      </c>
      <c r="C67" s="17">
        <f>SUM(C7:C66)</f>
        <v>118628892.03000005</v>
      </c>
      <c r="D67" s="17">
        <f t="shared" ref="D67:P67" si="1">SUM(D7:D66)</f>
        <v>52362435.449999981</v>
      </c>
      <c r="E67" s="17">
        <f t="shared" si="1"/>
        <v>2308461.2100000004</v>
      </c>
      <c r="F67" s="17">
        <f t="shared" si="1"/>
        <v>0</v>
      </c>
      <c r="G67" s="17">
        <f t="shared" si="1"/>
        <v>511348.19999999995</v>
      </c>
      <c r="H67" s="17">
        <f t="shared" si="1"/>
        <v>1539627.7999999998</v>
      </c>
      <c r="I67" s="17">
        <f t="shared" si="1"/>
        <v>7387195.4299999997</v>
      </c>
      <c r="J67" s="17">
        <f t="shared" si="1"/>
        <v>17635672.600000005</v>
      </c>
      <c r="K67" s="17">
        <f t="shared" si="1"/>
        <v>0</v>
      </c>
      <c r="L67" s="17">
        <f t="shared" si="1"/>
        <v>53273.960000000006</v>
      </c>
      <c r="M67" s="17">
        <f t="shared" si="1"/>
        <v>107354.2</v>
      </c>
      <c r="N67" s="17">
        <f t="shared" si="1"/>
        <v>13961362.200000001</v>
      </c>
      <c r="O67" s="17">
        <f t="shared" si="1"/>
        <v>61065.229999999981</v>
      </c>
      <c r="P67" s="17">
        <f t="shared" si="1"/>
        <v>598162388.13</v>
      </c>
    </row>
    <row r="68" spans="1:16" x14ac:dyDescent="0.2">
      <c r="B68" s="1" t="s">
        <v>0</v>
      </c>
      <c r="C68" s="1" t="s">
        <v>0</v>
      </c>
      <c r="D68" s="1" t="s">
        <v>0</v>
      </c>
      <c r="E68" s="1" t="s">
        <v>0</v>
      </c>
      <c r="F68" s="1" t="s">
        <v>0</v>
      </c>
      <c r="G68" s="1" t="s">
        <v>0</v>
      </c>
      <c r="H68" s="1" t="s">
        <v>0</v>
      </c>
      <c r="I68" s="1" t="s">
        <v>0</v>
      </c>
      <c r="J68" s="18" t="s">
        <v>0</v>
      </c>
      <c r="K68" s="1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8"/>
    </row>
    <row r="69" spans="1:16" x14ac:dyDescent="0.2">
      <c r="B69" s="18" t="s">
        <v>0</v>
      </c>
      <c r="C69" s="18" t="s">
        <v>0</v>
      </c>
      <c r="D69" s="18" t="s">
        <v>0</v>
      </c>
      <c r="E69" s="18" t="s">
        <v>0</v>
      </c>
      <c r="F69" s="18" t="s">
        <v>0</v>
      </c>
      <c r="G69" s="18" t="s">
        <v>0</v>
      </c>
      <c r="H69" s="18" t="s">
        <v>0</v>
      </c>
      <c r="I69" s="18" t="s">
        <v>0</v>
      </c>
      <c r="J69" s="18" t="s">
        <v>0</v>
      </c>
      <c r="K69" s="18" t="s">
        <v>0</v>
      </c>
      <c r="L69" s="18" t="s">
        <v>0</v>
      </c>
      <c r="M69" s="18" t="s">
        <v>0</v>
      </c>
      <c r="N69" s="18" t="s">
        <v>0</v>
      </c>
      <c r="O69" s="18" t="s">
        <v>0</v>
      </c>
      <c r="P69" s="18"/>
    </row>
    <row r="70" spans="1:16" x14ac:dyDescent="0.2">
      <c r="P70" s="19"/>
    </row>
  </sheetData>
  <mergeCells count="16">
    <mergeCell ref="N5:N6"/>
    <mergeCell ref="A2:P2"/>
    <mergeCell ref="A3:P3"/>
    <mergeCell ref="B5:B6"/>
    <mergeCell ref="C5:C6"/>
    <mergeCell ref="D5:D6"/>
    <mergeCell ref="E5:E6"/>
    <mergeCell ref="F5:F6"/>
    <mergeCell ref="O5:O6"/>
    <mergeCell ref="P5:P6"/>
    <mergeCell ref="A5:A6"/>
    <mergeCell ref="G5:G6"/>
    <mergeCell ref="H5:H6"/>
    <mergeCell ref="K5:K6"/>
    <mergeCell ref="L5:L6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III SEGUNDO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cpgilbertorguez@outlook.com</dc:creator>
  <cp:lastModifiedBy>EGRH</cp:lastModifiedBy>
  <dcterms:created xsi:type="dcterms:W3CDTF">2021-08-20T21:39:45Z</dcterms:created>
  <dcterms:modified xsi:type="dcterms:W3CDTF">2021-08-20T22:07:54Z</dcterms:modified>
</cp:coreProperties>
</file>